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8195" windowHeight="12075" activeTab="0"/>
  </bookViews>
  <sheets>
    <sheet name="Foglio1" sheetId="1" r:id="rId1"/>
    <sheet name="Foglio2" sheetId="2" r:id="rId2"/>
    <sheet name="Foglio3" sheetId="3" r:id="rId3"/>
  </sheets>
  <definedNames/>
  <calcPr calcId="162913"/>
</workbook>
</file>

<file path=xl/sharedStrings.xml><?xml version="1.0" encoding="utf-8"?>
<sst xmlns="http://schemas.openxmlformats.org/spreadsheetml/2006/main" count="108" uniqueCount="107">
  <si>
    <t>Ogni quanto si verifca l'evento</t>
  </si>
  <si>
    <t>Annualmente</t>
  </si>
  <si>
    <t>Mensilmente</t>
  </si>
  <si>
    <t>Tutti i giorni</t>
  </si>
  <si>
    <t>Occasionalmente/all'improvviso</t>
  </si>
  <si>
    <t>Tipo di evento</t>
  </si>
  <si>
    <t>Religioso</t>
  </si>
  <si>
    <t>Sportivo</t>
  </si>
  <si>
    <t>Intrattenimento</t>
  </si>
  <si>
    <t>Politico, sociale</t>
  </si>
  <si>
    <t>Concerto Pop/Rock</t>
  </si>
  <si>
    <t>Altre variabili (più scelte)</t>
  </si>
  <si>
    <t>Prevista vendita/consumo di alcool</t>
  </si>
  <si>
    <t>Possibile consumo di droghe</t>
  </si>
  <si>
    <t>Presenza di categorie deboli (bambini, anziani, disabili)</t>
  </si>
  <si>
    <t>Evento ampiamente pubblicizzato dai media</t>
  </si>
  <si>
    <t>Presenza di figure politiche/religiose</t>
  </si>
  <si>
    <t>possibili difficoltà nella viabilità</t>
  </si>
  <si>
    <t>Presenza di tensioni socio/politiche</t>
  </si>
  <si>
    <t>Durata</t>
  </si>
  <si>
    <t>&lt; 12 ore</t>
  </si>
  <si>
    <t>da 12 h a 3 giorni</t>
  </si>
  <si>
    <t>&gt; 3 giorni</t>
  </si>
  <si>
    <t>Dove si verifica (più scelte)</t>
  </si>
  <si>
    <t>In città</t>
  </si>
  <si>
    <t>In periferia/paesi o piccoli centri urbani</t>
  </si>
  <si>
    <t>In ambiente acquatico (lago, fiume, mare, piscina)</t>
  </si>
  <si>
    <t>Altro (montano, impervio, ambiente rurale)</t>
  </si>
  <si>
    <t>Al coperto</t>
  </si>
  <si>
    <t>All'aperto</t>
  </si>
  <si>
    <t>Localizzato e ben definito</t>
  </si>
  <si>
    <t>Esteso &gt; 1 campo di calcio</t>
  </si>
  <si>
    <t>Non delimitato da recinzioni</t>
  </si>
  <si>
    <t>Delimitato da recinzioni</t>
  </si>
  <si>
    <t>Presenza di scale in entrata e/o in uscita</t>
  </si>
  <si>
    <t>Recinzioni temporanee</t>
  </si>
  <si>
    <t>Ponteggio temporaneo, palco, coperture</t>
  </si>
  <si>
    <t>Servizi igienici disponibili</t>
  </si>
  <si>
    <t>Disponibilità d'acqua</t>
  </si>
  <si>
    <t>Punto di ristoro</t>
  </si>
  <si>
    <t>VARIABILI LEGATE AL PUBBLICO</t>
  </si>
  <si>
    <t>Stima dei partecipanti</t>
  </si>
  <si>
    <t>5.000 - 25.000</t>
  </si>
  <si>
    <t>25.000 - 100.000</t>
  </si>
  <si>
    <t>100.000 - 500.000</t>
  </si>
  <si>
    <t>&gt; 500.000</t>
  </si>
  <si>
    <t>Età prevalente</t>
  </si>
  <si>
    <t>25 - 65 aa</t>
  </si>
  <si>
    <t>&lt; 25 - &gt;65 aa</t>
  </si>
  <si>
    <t>Densità per m2</t>
  </si>
  <si>
    <t>Bassa</t>
  </si>
  <si>
    <t>1-2 persone/m2</t>
  </si>
  <si>
    <t>Media</t>
  </si>
  <si>
    <t>Alta</t>
  </si>
  <si>
    <t>Estrema</t>
  </si>
  <si>
    <t>3-4 persone/m2</t>
  </si>
  <si>
    <t>4-8 persone/m2</t>
  </si>
  <si>
    <t>&gt; 8 persone/m2</t>
  </si>
  <si>
    <t>Condizione dei partecipanti</t>
  </si>
  <si>
    <t>Rilassato</t>
  </si>
  <si>
    <t>Eccitato</t>
  </si>
  <si>
    <t>Aggressivo</t>
  </si>
  <si>
    <t>Posizione</t>
  </si>
  <si>
    <t>Seduti</t>
  </si>
  <si>
    <t>In parte seduti</t>
  </si>
  <si>
    <t>In piedi</t>
  </si>
  <si>
    <t>Caratteristiche del luogo        (più scelte)</t>
  </si>
  <si>
    <t>SCORE TOTALE</t>
  </si>
  <si>
    <t>Livello di rischio</t>
  </si>
  <si>
    <t>Punteggio</t>
  </si>
  <si>
    <t>Rischio molto basso/basso</t>
  </si>
  <si>
    <t>Rischio moderato/elevato</t>
  </si>
  <si>
    <t>Rischio molto elevato</t>
  </si>
  <si>
    <t>&lt; 18</t>
  </si>
  <si>
    <t>18 - 36</t>
  </si>
  <si>
    <t>37 - 55</t>
  </si>
  <si>
    <t>Logistica del posto                            (più scelte)</t>
  </si>
  <si>
    <t>PIANO SANITARIO</t>
  </si>
  <si>
    <t>PER ASSISTENZA A EVENTI SPORTIVI E MANIFESTAZIONI</t>
  </si>
  <si>
    <t>ANALISI E VALUTAZIONE DEI RISCHI</t>
  </si>
  <si>
    <t>Ente/Società che organizza</t>
  </si>
  <si>
    <t>Indirizzo</t>
  </si>
  <si>
    <t>Località</t>
  </si>
  <si>
    <t>Tel.</t>
  </si>
  <si>
    <t>Mail</t>
  </si>
  <si>
    <t xml:space="preserve">Referente </t>
  </si>
  <si>
    <t>Titolo evento</t>
  </si>
  <si>
    <t>Località evento</t>
  </si>
  <si>
    <t>Data evento</t>
  </si>
  <si>
    <t>Ora Inizio</t>
  </si>
  <si>
    <t>Ora Fine</t>
  </si>
  <si>
    <t>ANALISI PARAMETRI DI BASE DELL'EVENTO</t>
  </si>
  <si>
    <t>N° Partecipanti</t>
  </si>
  <si>
    <t>Presenza persone fragili</t>
  </si>
  <si>
    <t>Atleti</t>
  </si>
  <si>
    <t>Pubblico</t>
  </si>
  <si>
    <t>Bambini</t>
  </si>
  <si>
    <t>Anziani</t>
  </si>
  <si>
    <t>Disabili</t>
  </si>
  <si>
    <t>Durata dell'evento</t>
  </si>
  <si>
    <t>DATI RELATIVI ALL'EVENTO</t>
  </si>
  <si>
    <t>Pausa</t>
  </si>
  <si>
    <t>Data Compilazione</t>
  </si>
  <si>
    <t>Nome Compilatore</t>
  </si>
  <si>
    <t>Qualifica</t>
  </si>
  <si>
    <t>Firma</t>
  </si>
  <si>
    <r>
      <t xml:space="preserve">                               VARIBILI LEGATE ALL'EVENTO                          </t>
    </r>
    <r>
      <rPr>
        <b/>
        <sz val="9"/>
        <color theme="3" tint="-0.4999699890613556"/>
        <rFont val="Rockwell"/>
        <family val="1"/>
      </rPr>
      <t>(</t>
    </r>
    <r>
      <rPr>
        <b/>
        <sz val="9"/>
        <color rgb="FFFF0000"/>
        <rFont val="Rockwell"/>
        <family val="1"/>
      </rPr>
      <t>segnare con una x</t>
    </r>
    <r>
      <rPr>
        <b/>
        <sz val="9"/>
        <color theme="3" tint="-0.4999699890613556"/>
        <rFont val="Rockwell"/>
        <family val="1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</si>
</sst>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Rockwell"/>
      <family val="1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10"/>
      <color theme="1"/>
      <name val="Rockwell"/>
      <family val="1"/>
    </font>
    <font>
      <sz val="11"/>
      <color rgb="FFFF0000"/>
      <name val="Rockwell"/>
      <family val="1"/>
    </font>
    <font>
      <b/>
      <sz val="11"/>
      <color theme="3" tint="-0.4999699890613556"/>
      <name val="Rockwell"/>
      <family val="1"/>
    </font>
    <font>
      <b/>
      <sz val="14"/>
      <color theme="1"/>
      <name val="Rockwell"/>
      <family val="1"/>
    </font>
    <font>
      <b/>
      <sz val="9"/>
      <color theme="3" tint="-0.4999699890613556"/>
      <name val="Rockwell"/>
      <family val="1"/>
    </font>
    <font>
      <b/>
      <sz val="9"/>
      <color rgb="FFFF0000"/>
      <name val="Rockwell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1" fontId="0" fillId="0" borderId="0" xfId="0" applyNumberFormat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view="pageBreakPreview" zoomScale="140" zoomScaleSheetLayoutView="140" workbookViewId="0" topLeftCell="A16">
      <selection activeCell="I23" sqref="I23"/>
    </sheetView>
  </sheetViews>
  <sheetFormatPr defaultColWidth="9.140625" defaultRowHeight="18" customHeight="1"/>
  <cols>
    <col min="1" max="2" width="9.140625" style="12" customWidth="1"/>
    <col min="3" max="3" width="10.421875" style="12" customWidth="1"/>
    <col min="4" max="4" width="9.7109375" style="12" bestFit="1" customWidth="1"/>
    <col min="5" max="7" width="9.140625" style="12" customWidth="1"/>
    <col min="8" max="8" width="9.00390625" style="12" customWidth="1"/>
    <col min="9" max="9" width="9.140625" style="12" customWidth="1"/>
    <col min="10" max="10" width="9.7109375" style="12" bestFit="1" customWidth="1"/>
  </cols>
  <sheetData>
    <row r="1" spans="1:10" ht="27" customHeight="1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" customHeight="1">
      <c r="A2" s="39" t="s">
        <v>78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8" customHeight="1">
      <c r="A3" s="3"/>
      <c r="B3" s="3"/>
      <c r="C3" s="4"/>
      <c r="D3" s="3"/>
      <c r="E3" s="3"/>
      <c r="F3" s="3"/>
      <c r="G3" s="3"/>
      <c r="H3" s="3"/>
      <c r="I3" s="3"/>
      <c r="J3" s="3"/>
    </row>
    <row r="4" spans="1:10" ht="18" customHeight="1">
      <c r="A4" s="39" t="s">
        <v>79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1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>
      <c r="A6" s="20" t="s">
        <v>100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8" t="s">
        <v>86</v>
      </c>
      <c r="B7" s="28"/>
      <c r="C7" s="28"/>
      <c r="D7" s="29"/>
      <c r="E7" s="29"/>
      <c r="F7" s="29"/>
      <c r="G7" s="29"/>
      <c r="H7" s="29"/>
      <c r="I7" s="29"/>
      <c r="J7" s="29"/>
    </row>
    <row r="8" spans="1:10" ht="18" customHeight="1">
      <c r="A8" s="28" t="s">
        <v>87</v>
      </c>
      <c r="B8" s="28"/>
      <c r="C8" s="28"/>
      <c r="D8" s="29"/>
      <c r="E8" s="29"/>
      <c r="F8" s="29"/>
      <c r="G8" s="29"/>
      <c r="H8" s="29"/>
      <c r="I8" s="29"/>
      <c r="J8" s="29"/>
    </row>
    <row r="9" spans="1:10" ht="18" customHeight="1">
      <c r="A9" s="28" t="s">
        <v>88</v>
      </c>
      <c r="B9" s="28"/>
      <c r="C9" s="28"/>
      <c r="D9" s="29"/>
      <c r="E9" s="29"/>
      <c r="F9" s="21" t="s">
        <v>89</v>
      </c>
      <c r="G9" s="22"/>
      <c r="H9" s="14"/>
      <c r="I9" s="7" t="s">
        <v>90</v>
      </c>
      <c r="J9" s="15"/>
    </row>
    <row r="10" spans="1:10" ht="18" customHeight="1">
      <c r="A10" s="28" t="s">
        <v>80</v>
      </c>
      <c r="B10" s="28"/>
      <c r="C10" s="28"/>
      <c r="D10" s="29"/>
      <c r="E10" s="29"/>
      <c r="F10" s="29"/>
      <c r="G10" s="29"/>
      <c r="H10" s="29"/>
      <c r="I10" s="29"/>
      <c r="J10" s="29"/>
    </row>
    <row r="11" spans="1:10" ht="18" customHeight="1">
      <c r="A11" s="28" t="s">
        <v>81</v>
      </c>
      <c r="B11" s="28"/>
      <c r="C11" s="28"/>
      <c r="D11" s="29"/>
      <c r="E11" s="29"/>
      <c r="F11" s="29"/>
      <c r="G11" s="29"/>
      <c r="H11" s="29"/>
      <c r="I11" s="29"/>
      <c r="J11" s="29"/>
    </row>
    <row r="12" spans="1:10" ht="18" customHeight="1">
      <c r="A12" s="28" t="s">
        <v>82</v>
      </c>
      <c r="B12" s="28"/>
      <c r="C12" s="28"/>
      <c r="D12" s="29"/>
      <c r="E12" s="29"/>
      <c r="F12" s="29"/>
      <c r="G12" s="29"/>
      <c r="H12" s="29"/>
      <c r="I12" s="29"/>
      <c r="J12" s="29"/>
    </row>
    <row r="13" spans="1:10" ht="18" customHeight="1">
      <c r="A13" s="28" t="s">
        <v>83</v>
      </c>
      <c r="B13" s="28"/>
      <c r="C13" s="28"/>
      <c r="D13" s="29"/>
      <c r="E13" s="29"/>
      <c r="F13" s="7" t="s">
        <v>84</v>
      </c>
      <c r="G13" s="29"/>
      <c r="H13" s="29"/>
      <c r="I13" s="29"/>
      <c r="J13" s="29"/>
    </row>
    <row r="14" spans="1:10" ht="18" customHeight="1">
      <c r="A14" s="28" t="s">
        <v>85</v>
      </c>
      <c r="B14" s="28"/>
      <c r="C14" s="28"/>
      <c r="D14" s="29"/>
      <c r="E14" s="29"/>
      <c r="F14" s="29"/>
      <c r="G14" s="29"/>
      <c r="H14" s="7" t="s">
        <v>83</v>
      </c>
      <c r="I14" s="29"/>
      <c r="J14" s="29"/>
    </row>
    <row r="15" spans="1:10" ht="22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20" t="s">
        <v>91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8" customHeight="1">
      <c r="A17" s="28" t="s">
        <v>92</v>
      </c>
      <c r="B17" s="28"/>
      <c r="C17" s="28"/>
      <c r="D17" s="28"/>
      <c r="E17" s="6" t="s">
        <v>94</v>
      </c>
      <c r="F17" s="26"/>
      <c r="G17" s="27"/>
      <c r="H17" s="6" t="s">
        <v>95</v>
      </c>
      <c r="I17" s="6"/>
      <c r="J17" s="16"/>
    </row>
    <row r="18" spans="1:10" ht="18" customHeight="1">
      <c r="A18" s="28" t="s">
        <v>93</v>
      </c>
      <c r="B18" s="28"/>
      <c r="C18" s="28"/>
      <c r="D18" s="28"/>
      <c r="E18" s="6" t="s">
        <v>96</v>
      </c>
      <c r="F18" s="14"/>
      <c r="G18" s="6" t="s">
        <v>97</v>
      </c>
      <c r="H18" s="14"/>
      <c r="I18" s="6" t="s">
        <v>98</v>
      </c>
      <c r="J18" s="14"/>
    </row>
    <row r="19" spans="1:10" ht="18" customHeight="1">
      <c r="A19" s="28" t="s">
        <v>99</v>
      </c>
      <c r="B19" s="28"/>
      <c r="C19" s="28"/>
      <c r="D19" s="28"/>
      <c r="E19" s="23"/>
      <c r="F19" s="24"/>
      <c r="G19" s="7" t="s">
        <v>101</v>
      </c>
      <c r="H19" s="23"/>
      <c r="I19" s="25"/>
      <c r="J19" s="24"/>
    </row>
    <row r="20" spans="1:10" ht="21.75" customHeight="1">
      <c r="A20" s="8"/>
      <c r="B20" s="8"/>
      <c r="C20" s="8"/>
      <c r="D20" s="8"/>
      <c r="E20" s="5"/>
      <c r="F20" s="5"/>
      <c r="G20" s="5"/>
      <c r="H20" s="5"/>
      <c r="I20" s="5"/>
      <c r="J20" s="5"/>
    </row>
    <row r="21" spans="1:10" ht="18" customHeight="1">
      <c r="A21" s="20" t="s">
        <v>106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2" ht="18" customHeight="1">
      <c r="A22" s="31" t="s">
        <v>0</v>
      </c>
      <c r="B22" s="31"/>
      <c r="C22" s="31"/>
      <c r="D22" s="30" t="s">
        <v>1</v>
      </c>
      <c r="E22" s="30"/>
      <c r="F22" s="30"/>
      <c r="G22" s="30"/>
      <c r="H22" s="30"/>
      <c r="I22" s="15"/>
      <c r="J22" s="9">
        <f>IF(I22="x",1,0)</f>
        <v>0</v>
      </c>
      <c r="L22" s="2"/>
    </row>
    <row r="23" spans="1:12" ht="18" customHeight="1">
      <c r="A23" s="31"/>
      <c r="B23" s="31"/>
      <c r="C23" s="31"/>
      <c r="D23" s="30" t="s">
        <v>2</v>
      </c>
      <c r="E23" s="30"/>
      <c r="F23" s="30"/>
      <c r="G23" s="30"/>
      <c r="H23" s="30"/>
      <c r="I23" s="15"/>
      <c r="J23" s="9">
        <f>IF(I23="x",2,0)</f>
        <v>0</v>
      </c>
      <c r="L23" s="1"/>
    </row>
    <row r="24" spans="1:10" ht="18" customHeight="1">
      <c r="A24" s="31"/>
      <c r="B24" s="31"/>
      <c r="C24" s="31"/>
      <c r="D24" s="30" t="s">
        <v>3</v>
      </c>
      <c r="E24" s="30"/>
      <c r="F24" s="30"/>
      <c r="G24" s="30"/>
      <c r="H24" s="30"/>
      <c r="I24" s="15"/>
      <c r="J24" s="9">
        <f>IF(I24="x",3,0)</f>
        <v>0</v>
      </c>
    </row>
    <row r="25" spans="1:10" ht="18" customHeight="1">
      <c r="A25" s="31"/>
      <c r="B25" s="31"/>
      <c r="C25" s="31"/>
      <c r="D25" s="30" t="s">
        <v>4</v>
      </c>
      <c r="E25" s="30"/>
      <c r="F25" s="30"/>
      <c r="G25" s="30"/>
      <c r="H25" s="30"/>
      <c r="I25" s="15"/>
      <c r="J25" s="9">
        <f>IF(I25="x",4,0)</f>
        <v>0</v>
      </c>
    </row>
    <row r="26" spans="1:10" ht="18" customHeight="1">
      <c r="A26" s="28" t="s">
        <v>5</v>
      </c>
      <c r="B26" s="28"/>
      <c r="C26" s="28"/>
      <c r="D26" s="30" t="s">
        <v>6</v>
      </c>
      <c r="E26" s="30"/>
      <c r="F26" s="30"/>
      <c r="G26" s="30"/>
      <c r="H26" s="30"/>
      <c r="I26" s="15"/>
      <c r="J26" s="9">
        <f>IF(I26="x",1,0)</f>
        <v>0</v>
      </c>
    </row>
    <row r="27" spans="1:10" ht="18" customHeight="1">
      <c r="A27" s="28"/>
      <c r="B27" s="28"/>
      <c r="C27" s="28"/>
      <c r="D27" s="30" t="s">
        <v>7</v>
      </c>
      <c r="E27" s="30"/>
      <c r="F27" s="30"/>
      <c r="G27" s="30"/>
      <c r="H27" s="30"/>
      <c r="I27" s="15"/>
      <c r="J27" s="9">
        <f>IF(I27="x",1,0)</f>
        <v>0</v>
      </c>
    </row>
    <row r="28" spans="1:10" ht="18" customHeight="1">
      <c r="A28" s="28"/>
      <c r="B28" s="28"/>
      <c r="C28" s="28"/>
      <c r="D28" s="30" t="s">
        <v>8</v>
      </c>
      <c r="E28" s="30"/>
      <c r="F28" s="30"/>
      <c r="G28" s="30"/>
      <c r="H28" s="30"/>
      <c r="I28" s="15"/>
      <c r="J28" s="9">
        <f>IF(I28="x",2,0)</f>
        <v>0</v>
      </c>
    </row>
    <row r="29" spans="1:10" ht="18" customHeight="1">
      <c r="A29" s="28"/>
      <c r="B29" s="28"/>
      <c r="C29" s="28"/>
      <c r="D29" s="30" t="s">
        <v>9</v>
      </c>
      <c r="E29" s="30"/>
      <c r="F29" s="30"/>
      <c r="G29" s="30"/>
      <c r="H29" s="30"/>
      <c r="I29" s="15"/>
      <c r="J29" s="9">
        <f>IF(I29="x",3,0)</f>
        <v>0</v>
      </c>
    </row>
    <row r="30" spans="1:10" ht="18" customHeight="1">
      <c r="A30" s="28"/>
      <c r="B30" s="28"/>
      <c r="C30" s="28"/>
      <c r="D30" s="30" t="s">
        <v>10</v>
      </c>
      <c r="E30" s="30"/>
      <c r="F30" s="30"/>
      <c r="G30" s="30"/>
      <c r="H30" s="30"/>
      <c r="I30" s="15"/>
      <c r="J30" s="9">
        <f>IF(I30="x",4,0)</f>
        <v>0</v>
      </c>
    </row>
    <row r="31" spans="1:10" ht="18" customHeight="1">
      <c r="A31" s="28" t="s">
        <v>11</v>
      </c>
      <c r="B31" s="28"/>
      <c r="C31" s="28"/>
      <c r="D31" s="30" t="s">
        <v>12</v>
      </c>
      <c r="E31" s="30"/>
      <c r="F31" s="30"/>
      <c r="G31" s="30"/>
      <c r="H31" s="30"/>
      <c r="I31" s="15"/>
      <c r="J31" s="9">
        <f aca="true" t="shared" si="0" ref="J31:J38">IF(I31="x",1,0)</f>
        <v>0</v>
      </c>
    </row>
    <row r="32" spans="1:10" ht="18" customHeight="1">
      <c r="A32" s="28"/>
      <c r="B32" s="28"/>
      <c r="C32" s="28"/>
      <c r="D32" s="30" t="s">
        <v>13</v>
      </c>
      <c r="E32" s="30"/>
      <c r="F32" s="30"/>
      <c r="G32" s="30"/>
      <c r="H32" s="30"/>
      <c r="I32" s="15"/>
      <c r="J32" s="9">
        <f t="shared" si="0"/>
        <v>0</v>
      </c>
    </row>
    <row r="33" spans="1:10" ht="18" customHeight="1">
      <c r="A33" s="28"/>
      <c r="B33" s="28"/>
      <c r="C33" s="28"/>
      <c r="D33" s="30" t="s">
        <v>14</v>
      </c>
      <c r="E33" s="30"/>
      <c r="F33" s="30"/>
      <c r="G33" s="30"/>
      <c r="H33" s="30"/>
      <c r="I33" s="15"/>
      <c r="J33" s="9">
        <f t="shared" si="0"/>
        <v>0</v>
      </c>
    </row>
    <row r="34" spans="1:10" ht="18" customHeight="1">
      <c r="A34" s="28"/>
      <c r="B34" s="28"/>
      <c r="C34" s="28"/>
      <c r="D34" s="30" t="s">
        <v>15</v>
      </c>
      <c r="E34" s="30"/>
      <c r="F34" s="30"/>
      <c r="G34" s="30"/>
      <c r="H34" s="30"/>
      <c r="I34" s="15"/>
      <c r="J34" s="9">
        <f t="shared" si="0"/>
        <v>0</v>
      </c>
    </row>
    <row r="35" spans="1:10" ht="18" customHeight="1">
      <c r="A35" s="28"/>
      <c r="B35" s="28"/>
      <c r="C35" s="28"/>
      <c r="D35" s="30" t="s">
        <v>16</v>
      </c>
      <c r="E35" s="30"/>
      <c r="F35" s="30"/>
      <c r="G35" s="30"/>
      <c r="H35" s="30"/>
      <c r="I35" s="15"/>
      <c r="J35" s="9">
        <f t="shared" si="0"/>
        <v>0</v>
      </c>
    </row>
    <row r="36" spans="1:10" ht="18" customHeight="1">
      <c r="A36" s="28"/>
      <c r="B36" s="28"/>
      <c r="C36" s="28"/>
      <c r="D36" s="30" t="s">
        <v>17</v>
      </c>
      <c r="E36" s="30"/>
      <c r="F36" s="30"/>
      <c r="G36" s="30"/>
      <c r="H36" s="30"/>
      <c r="I36" s="15"/>
      <c r="J36" s="9">
        <f t="shared" si="0"/>
        <v>0</v>
      </c>
    </row>
    <row r="37" spans="1:10" ht="18" customHeight="1">
      <c r="A37" s="28"/>
      <c r="B37" s="28"/>
      <c r="C37" s="28"/>
      <c r="D37" s="30" t="s">
        <v>18</v>
      </c>
      <c r="E37" s="30"/>
      <c r="F37" s="30"/>
      <c r="G37" s="30"/>
      <c r="H37" s="30"/>
      <c r="I37" s="15"/>
      <c r="J37" s="9">
        <f t="shared" si="0"/>
        <v>0</v>
      </c>
    </row>
    <row r="38" spans="1:10" ht="18" customHeight="1">
      <c r="A38" s="28" t="s">
        <v>19</v>
      </c>
      <c r="B38" s="28"/>
      <c r="C38" s="28"/>
      <c r="D38" s="30" t="s">
        <v>20</v>
      </c>
      <c r="E38" s="30"/>
      <c r="F38" s="30"/>
      <c r="G38" s="30"/>
      <c r="H38" s="30"/>
      <c r="I38" s="15"/>
      <c r="J38" s="9">
        <f t="shared" si="0"/>
        <v>0</v>
      </c>
    </row>
    <row r="39" spans="1:10" ht="18" customHeight="1">
      <c r="A39" s="28"/>
      <c r="B39" s="28"/>
      <c r="C39" s="28"/>
      <c r="D39" s="30" t="s">
        <v>21</v>
      </c>
      <c r="E39" s="30"/>
      <c r="F39" s="30"/>
      <c r="G39" s="30"/>
      <c r="H39" s="30"/>
      <c r="I39" s="15"/>
      <c r="J39" s="9">
        <f>IF(I39="x",2,0)</f>
        <v>0</v>
      </c>
    </row>
    <row r="40" spans="1:10" ht="18" customHeight="1">
      <c r="A40" s="28"/>
      <c r="B40" s="28"/>
      <c r="C40" s="28"/>
      <c r="D40" s="30" t="s">
        <v>22</v>
      </c>
      <c r="E40" s="30"/>
      <c r="F40" s="30"/>
      <c r="G40" s="30"/>
      <c r="H40" s="30"/>
      <c r="I40" s="15"/>
      <c r="J40" s="9">
        <f>IF(I40="x",3,0)</f>
        <v>0</v>
      </c>
    </row>
    <row r="41" spans="1:10" ht="18" customHeight="1">
      <c r="A41" s="28" t="s">
        <v>23</v>
      </c>
      <c r="B41" s="28"/>
      <c r="C41" s="28"/>
      <c r="D41" s="30" t="s">
        <v>24</v>
      </c>
      <c r="E41" s="30"/>
      <c r="F41" s="30"/>
      <c r="G41" s="30"/>
      <c r="H41" s="30"/>
      <c r="I41" s="15"/>
      <c r="J41" s="9">
        <f>IF(I41="x",0,0)</f>
        <v>0</v>
      </c>
    </row>
    <row r="42" spans="1:10" ht="18" customHeight="1">
      <c r="A42" s="28"/>
      <c r="B42" s="28"/>
      <c r="C42" s="28"/>
      <c r="D42" s="30" t="s">
        <v>25</v>
      </c>
      <c r="E42" s="30"/>
      <c r="F42" s="30"/>
      <c r="G42" s="30"/>
      <c r="H42" s="30"/>
      <c r="I42" s="15"/>
      <c r="J42" s="9">
        <f>IF(I42="x",1,0)</f>
        <v>0</v>
      </c>
    </row>
    <row r="43" spans="1:10" ht="18" customHeight="1">
      <c r="A43" s="28"/>
      <c r="B43" s="28"/>
      <c r="C43" s="28"/>
      <c r="D43" s="30" t="s">
        <v>26</v>
      </c>
      <c r="E43" s="30"/>
      <c r="F43" s="30"/>
      <c r="G43" s="30"/>
      <c r="H43" s="30"/>
      <c r="I43" s="15"/>
      <c r="J43" s="9">
        <f>IF(I43="x",1,0)</f>
        <v>0</v>
      </c>
    </row>
    <row r="44" spans="1:10" ht="18" customHeight="1">
      <c r="A44" s="28"/>
      <c r="B44" s="28"/>
      <c r="C44" s="28"/>
      <c r="D44" s="30" t="s">
        <v>27</v>
      </c>
      <c r="E44" s="30"/>
      <c r="F44" s="30"/>
      <c r="G44" s="30"/>
      <c r="H44" s="30"/>
      <c r="I44" s="15"/>
      <c r="J44" s="9">
        <f>IF(I44="x",1,0)</f>
        <v>0</v>
      </c>
    </row>
    <row r="45" spans="1:10" ht="18" customHeight="1">
      <c r="A45" s="31" t="s">
        <v>66</v>
      </c>
      <c r="B45" s="31"/>
      <c r="C45" s="31"/>
      <c r="D45" s="30" t="s">
        <v>28</v>
      </c>
      <c r="E45" s="30"/>
      <c r="F45" s="30"/>
      <c r="G45" s="30"/>
      <c r="H45" s="30"/>
      <c r="I45" s="15"/>
      <c r="J45" s="9">
        <f>IF(I45="x",1,0)</f>
        <v>0</v>
      </c>
    </row>
    <row r="46" spans="1:10" ht="18" customHeight="1">
      <c r="A46" s="31"/>
      <c r="B46" s="31"/>
      <c r="C46" s="31"/>
      <c r="D46" s="30" t="s">
        <v>29</v>
      </c>
      <c r="E46" s="30"/>
      <c r="F46" s="30"/>
      <c r="G46" s="30"/>
      <c r="H46" s="30"/>
      <c r="I46" s="15"/>
      <c r="J46" s="9">
        <f>IF(I46="x",2,0)</f>
        <v>0</v>
      </c>
    </row>
    <row r="47" spans="1:10" ht="18" customHeight="1">
      <c r="A47" s="31"/>
      <c r="B47" s="31"/>
      <c r="C47" s="31"/>
      <c r="D47" s="30" t="s">
        <v>30</v>
      </c>
      <c r="E47" s="30"/>
      <c r="F47" s="30"/>
      <c r="G47" s="30"/>
      <c r="H47" s="30"/>
      <c r="I47" s="15"/>
      <c r="J47" s="9">
        <f>IF(I47="x",1,0)</f>
        <v>0</v>
      </c>
    </row>
    <row r="48" spans="1:10" ht="18" customHeight="1">
      <c r="A48" s="31"/>
      <c r="B48" s="31"/>
      <c r="C48" s="31"/>
      <c r="D48" s="30" t="s">
        <v>31</v>
      </c>
      <c r="E48" s="30"/>
      <c r="F48" s="30"/>
      <c r="G48" s="30"/>
      <c r="H48" s="30"/>
      <c r="I48" s="15"/>
      <c r="J48" s="9">
        <f>IF(I48="x",2,0)</f>
        <v>0</v>
      </c>
    </row>
    <row r="49" spans="1:10" ht="18" customHeight="1">
      <c r="A49" s="31"/>
      <c r="B49" s="31"/>
      <c r="C49" s="31"/>
      <c r="D49" s="30" t="s">
        <v>32</v>
      </c>
      <c r="E49" s="30"/>
      <c r="F49" s="30"/>
      <c r="G49" s="30"/>
      <c r="H49" s="30"/>
      <c r="I49" s="15"/>
      <c r="J49" s="9">
        <f>IF(I49="x",1,0)</f>
        <v>0</v>
      </c>
    </row>
    <row r="50" spans="1:10" ht="18" customHeight="1">
      <c r="A50" s="31"/>
      <c r="B50" s="31"/>
      <c r="C50" s="31"/>
      <c r="D50" s="30" t="s">
        <v>33</v>
      </c>
      <c r="E50" s="30"/>
      <c r="F50" s="30"/>
      <c r="G50" s="30"/>
      <c r="H50" s="30"/>
      <c r="I50" s="15"/>
      <c r="J50" s="9">
        <f>IF(I50="x",2,0)</f>
        <v>0</v>
      </c>
    </row>
    <row r="51" spans="1:10" ht="18" customHeight="1">
      <c r="A51" s="31"/>
      <c r="B51" s="31"/>
      <c r="C51" s="31"/>
      <c r="D51" s="30" t="s">
        <v>34</v>
      </c>
      <c r="E51" s="30"/>
      <c r="F51" s="30"/>
      <c r="G51" s="30"/>
      <c r="H51" s="30"/>
      <c r="I51" s="15"/>
      <c r="J51" s="9">
        <f>IF(I51="x",2,0)</f>
        <v>0</v>
      </c>
    </row>
    <row r="52" spans="1:10" ht="18" customHeight="1">
      <c r="A52" s="31"/>
      <c r="B52" s="31"/>
      <c r="C52" s="31"/>
      <c r="D52" s="30" t="s">
        <v>35</v>
      </c>
      <c r="E52" s="30"/>
      <c r="F52" s="30"/>
      <c r="G52" s="30"/>
      <c r="H52" s="30"/>
      <c r="I52" s="15"/>
      <c r="J52" s="9">
        <f>IF(I52="x",3,0)</f>
        <v>0</v>
      </c>
    </row>
    <row r="53" spans="1:10" ht="18" customHeight="1">
      <c r="A53" s="31"/>
      <c r="B53" s="31"/>
      <c r="C53" s="31"/>
      <c r="D53" s="30" t="s">
        <v>36</v>
      </c>
      <c r="E53" s="30"/>
      <c r="F53" s="30"/>
      <c r="G53" s="30"/>
      <c r="H53" s="30"/>
      <c r="I53" s="15"/>
      <c r="J53" s="9">
        <f>IF(I53="x",3,0)</f>
        <v>0</v>
      </c>
    </row>
    <row r="54" spans="1:10" ht="18" customHeight="1">
      <c r="A54" s="31" t="s">
        <v>76</v>
      </c>
      <c r="B54" s="31"/>
      <c r="C54" s="31"/>
      <c r="D54" s="30" t="s">
        <v>37</v>
      </c>
      <c r="E54" s="30"/>
      <c r="F54" s="30"/>
      <c r="G54" s="30"/>
      <c r="H54" s="30"/>
      <c r="I54" s="15"/>
      <c r="J54" s="10">
        <f>IF(I54="x",-1,0)</f>
        <v>0</v>
      </c>
    </row>
    <row r="55" spans="1:10" ht="18" customHeight="1">
      <c r="A55" s="31"/>
      <c r="B55" s="31"/>
      <c r="C55" s="31"/>
      <c r="D55" s="30" t="s">
        <v>38</v>
      </c>
      <c r="E55" s="30"/>
      <c r="F55" s="30"/>
      <c r="G55" s="30"/>
      <c r="H55" s="30"/>
      <c r="I55" s="15"/>
      <c r="J55" s="10">
        <f>IF(I55="x",-1,0)</f>
        <v>0</v>
      </c>
    </row>
    <row r="56" spans="1:10" ht="18" customHeight="1">
      <c r="A56" s="31"/>
      <c r="B56" s="31"/>
      <c r="C56" s="31"/>
      <c r="D56" s="30" t="s">
        <v>39</v>
      </c>
      <c r="E56" s="30"/>
      <c r="F56" s="30"/>
      <c r="G56" s="30"/>
      <c r="H56" s="30"/>
      <c r="I56" s="15"/>
      <c r="J56" s="10">
        <f>IF(I56="x",-1,0)</f>
        <v>0</v>
      </c>
    </row>
    <row r="57" spans="1:10" ht="18" customHeight="1">
      <c r="A57" s="32" t="s">
        <v>40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8" customHeight="1">
      <c r="A58" s="28" t="s">
        <v>41</v>
      </c>
      <c r="B58" s="28"/>
      <c r="C58" s="28"/>
      <c r="D58" s="30" t="s">
        <v>42</v>
      </c>
      <c r="E58" s="30"/>
      <c r="F58" s="30"/>
      <c r="G58" s="30"/>
      <c r="H58" s="30"/>
      <c r="I58" s="17"/>
      <c r="J58" s="7">
        <f>IF(I58="x",1,0)</f>
        <v>0</v>
      </c>
    </row>
    <row r="59" spans="1:10" ht="18" customHeight="1">
      <c r="A59" s="28"/>
      <c r="B59" s="28"/>
      <c r="C59" s="28"/>
      <c r="D59" s="30" t="s">
        <v>43</v>
      </c>
      <c r="E59" s="30"/>
      <c r="F59" s="30"/>
      <c r="G59" s="30"/>
      <c r="H59" s="30"/>
      <c r="I59" s="17"/>
      <c r="J59" s="7">
        <f>IF(I59="x",2,0)</f>
        <v>0</v>
      </c>
    </row>
    <row r="60" spans="1:10" ht="18" customHeight="1">
      <c r="A60" s="28"/>
      <c r="B60" s="28"/>
      <c r="C60" s="28"/>
      <c r="D60" s="30" t="s">
        <v>44</v>
      </c>
      <c r="E60" s="30"/>
      <c r="F60" s="30"/>
      <c r="G60" s="30"/>
      <c r="H60" s="30"/>
      <c r="I60" s="17"/>
      <c r="J60" s="7">
        <f>IF(I60="x",3,0)</f>
        <v>0</v>
      </c>
    </row>
    <row r="61" spans="1:10" ht="18" customHeight="1">
      <c r="A61" s="28"/>
      <c r="B61" s="28"/>
      <c r="C61" s="28"/>
      <c r="D61" s="30" t="s">
        <v>45</v>
      </c>
      <c r="E61" s="30"/>
      <c r="F61" s="30"/>
      <c r="G61" s="30"/>
      <c r="H61" s="30"/>
      <c r="I61" s="17"/>
      <c r="J61" s="7">
        <f>IF(I61="x",4,0)</f>
        <v>0</v>
      </c>
    </row>
    <row r="62" spans="1:10" ht="18" customHeight="1">
      <c r="A62" s="28" t="s">
        <v>46</v>
      </c>
      <c r="B62" s="28"/>
      <c r="C62" s="28"/>
      <c r="D62" s="30" t="s">
        <v>47</v>
      </c>
      <c r="E62" s="30"/>
      <c r="F62" s="30"/>
      <c r="G62" s="30"/>
      <c r="H62" s="30"/>
      <c r="I62" s="17"/>
      <c r="J62" s="7">
        <f>IF(I62="x",1,0)</f>
        <v>0</v>
      </c>
    </row>
    <row r="63" spans="1:10" ht="18" customHeight="1">
      <c r="A63" s="28"/>
      <c r="B63" s="28"/>
      <c r="C63" s="28"/>
      <c r="D63" s="30" t="s">
        <v>48</v>
      </c>
      <c r="E63" s="30"/>
      <c r="F63" s="30"/>
      <c r="G63" s="30"/>
      <c r="H63" s="30"/>
      <c r="I63" s="17"/>
      <c r="J63" s="7">
        <f>IF(I63="x",2,0)</f>
        <v>0</v>
      </c>
    </row>
    <row r="64" spans="1:10" ht="18" customHeight="1">
      <c r="A64" s="28" t="s">
        <v>49</v>
      </c>
      <c r="B64" s="28"/>
      <c r="C64" s="28"/>
      <c r="D64" s="11" t="s">
        <v>50</v>
      </c>
      <c r="E64" s="30" t="s">
        <v>51</v>
      </c>
      <c r="F64" s="30"/>
      <c r="G64" s="30"/>
      <c r="H64" s="30"/>
      <c r="I64" s="17"/>
      <c r="J64" s="7">
        <f aca="true" t="shared" si="1" ref="J64:J71">IF(I64="x",1,0)</f>
        <v>0</v>
      </c>
    </row>
    <row r="65" spans="1:10" ht="18" customHeight="1">
      <c r="A65" s="28"/>
      <c r="B65" s="28"/>
      <c r="C65" s="28"/>
      <c r="D65" s="11" t="s">
        <v>52</v>
      </c>
      <c r="E65" s="30" t="s">
        <v>55</v>
      </c>
      <c r="F65" s="30"/>
      <c r="G65" s="30"/>
      <c r="H65" s="30"/>
      <c r="I65" s="17"/>
      <c r="J65" s="7">
        <f>IF(I65="x",2,0)</f>
        <v>0</v>
      </c>
    </row>
    <row r="66" spans="1:10" ht="18" customHeight="1">
      <c r="A66" s="28"/>
      <c r="B66" s="28"/>
      <c r="C66" s="28"/>
      <c r="D66" s="11" t="s">
        <v>53</v>
      </c>
      <c r="E66" s="30" t="s">
        <v>56</v>
      </c>
      <c r="F66" s="30"/>
      <c r="G66" s="30"/>
      <c r="H66" s="30"/>
      <c r="I66" s="17"/>
      <c r="J66" s="7">
        <f>IF(I66="x",3,0)</f>
        <v>0</v>
      </c>
    </row>
    <row r="67" spans="1:10" ht="18" customHeight="1">
      <c r="A67" s="28"/>
      <c r="B67" s="28"/>
      <c r="C67" s="28"/>
      <c r="D67" s="11" t="s">
        <v>54</v>
      </c>
      <c r="E67" s="30" t="s">
        <v>57</v>
      </c>
      <c r="F67" s="30"/>
      <c r="G67" s="30"/>
      <c r="H67" s="30"/>
      <c r="I67" s="17"/>
      <c r="J67" s="7">
        <f>IF(I67="x",4,0)</f>
        <v>0</v>
      </c>
    </row>
    <row r="68" spans="1:10" ht="18" customHeight="1">
      <c r="A68" s="28" t="s">
        <v>58</v>
      </c>
      <c r="B68" s="28"/>
      <c r="C68" s="28"/>
      <c r="D68" s="30" t="s">
        <v>59</v>
      </c>
      <c r="E68" s="30"/>
      <c r="F68" s="30"/>
      <c r="G68" s="30"/>
      <c r="H68" s="30"/>
      <c r="I68" s="17"/>
      <c r="J68" s="7">
        <f t="shared" si="1"/>
        <v>0</v>
      </c>
    </row>
    <row r="69" spans="1:10" ht="18" customHeight="1">
      <c r="A69" s="28"/>
      <c r="B69" s="28"/>
      <c r="C69" s="28"/>
      <c r="D69" s="30" t="s">
        <v>60</v>
      </c>
      <c r="E69" s="30"/>
      <c r="F69" s="30"/>
      <c r="G69" s="30"/>
      <c r="H69" s="30"/>
      <c r="I69" s="17"/>
      <c r="J69" s="7">
        <f>IF(I69="x",2,0)</f>
        <v>0</v>
      </c>
    </row>
    <row r="70" spans="1:10" ht="18" customHeight="1">
      <c r="A70" s="28"/>
      <c r="B70" s="28"/>
      <c r="C70" s="28"/>
      <c r="D70" s="30" t="s">
        <v>61</v>
      </c>
      <c r="E70" s="30"/>
      <c r="F70" s="30"/>
      <c r="G70" s="30"/>
      <c r="H70" s="30"/>
      <c r="I70" s="17"/>
      <c r="J70" s="7">
        <f>IF(I70="x",3,0)</f>
        <v>0</v>
      </c>
    </row>
    <row r="71" spans="1:10" ht="18" customHeight="1">
      <c r="A71" s="28" t="s">
        <v>62</v>
      </c>
      <c r="B71" s="28"/>
      <c r="C71" s="28"/>
      <c r="D71" s="30" t="s">
        <v>63</v>
      </c>
      <c r="E71" s="30"/>
      <c r="F71" s="30"/>
      <c r="G71" s="30"/>
      <c r="H71" s="30"/>
      <c r="I71" s="17"/>
      <c r="J71" s="7">
        <f t="shared" si="1"/>
        <v>0</v>
      </c>
    </row>
    <row r="72" spans="1:10" ht="18" customHeight="1">
      <c r="A72" s="28"/>
      <c r="B72" s="28"/>
      <c r="C72" s="28"/>
      <c r="D72" s="30" t="s">
        <v>64</v>
      </c>
      <c r="E72" s="30"/>
      <c r="F72" s="30"/>
      <c r="G72" s="30"/>
      <c r="H72" s="30"/>
      <c r="I72" s="17"/>
      <c r="J72" s="7">
        <f>IF(I72="x",2,0)</f>
        <v>0</v>
      </c>
    </row>
    <row r="73" spans="1:10" ht="18" customHeight="1">
      <c r="A73" s="28"/>
      <c r="B73" s="28"/>
      <c r="C73" s="28"/>
      <c r="D73" s="30" t="s">
        <v>65</v>
      </c>
      <c r="E73" s="30"/>
      <c r="F73" s="30"/>
      <c r="G73" s="30"/>
      <c r="H73" s="30"/>
      <c r="I73" s="17"/>
      <c r="J73" s="7">
        <f>IF(I73="x",3,0)</f>
        <v>0</v>
      </c>
    </row>
    <row r="74" spans="1:12" ht="18" customHeight="1">
      <c r="A74" s="34" t="s">
        <v>67</v>
      </c>
      <c r="B74" s="34"/>
      <c r="C74" s="34"/>
      <c r="D74" s="34"/>
      <c r="E74" s="34"/>
      <c r="F74" s="34"/>
      <c r="G74" s="34"/>
      <c r="H74" s="34"/>
      <c r="I74" s="35">
        <f>J22+J23+J24+J25+J26+J27+J28+J29+J30+J31+J32+J33+J34+J35+J36+J37+J38+J39+J40+J41+J42+J43+J44+J45+J46+J47+J48+J49+J50+J51+J52+J53+J54+J55+J56+J58+J59+J60+J61+J62+J63+J64+J65+J66+J67+J68+J69+J70+J71+J72+J73</f>
        <v>0</v>
      </c>
      <c r="J74" s="35"/>
      <c r="L74" s="1"/>
    </row>
    <row r="75" spans="1:10" ht="18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" customHeight="1">
      <c r="A76" s="33" t="s">
        <v>68</v>
      </c>
      <c r="B76" s="33"/>
      <c r="C76" s="33"/>
      <c r="D76" s="33"/>
      <c r="E76" s="33"/>
      <c r="F76" s="33"/>
      <c r="G76" s="33"/>
      <c r="H76" s="33"/>
      <c r="I76" s="33" t="s">
        <v>69</v>
      </c>
      <c r="J76" s="33"/>
    </row>
    <row r="77" spans="1:10" ht="12.75" customHeight="1">
      <c r="A77" s="36" t="s">
        <v>70</v>
      </c>
      <c r="B77" s="36"/>
      <c r="C77" s="36"/>
      <c r="D77" s="36"/>
      <c r="E77" s="36"/>
      <c r="F77" s="36"/>
      <c r="G77" s="36"/>
      <c r="H77" s="36"/>
      <c r="I77" s="36" t="s">
        <v>73</v>
      </c>
      <c r="J77" s="36"/>
    </row>
    <row r="78" spans="1:10" ht="12.75" customHeight="1">
      <c r="A78" s="37" t="s">
        <v>71</v>
      </c>
      <c r="B78" s="37"/>
      <c r="C78" s="37"/>
      <c r="D78" s="37"/>
      <c r="E78" s="37"/>
      <c r="F78" s="37"/>
      <c r="G78" s="37"/>
      <c r="H78" s="37"/>
      <c r="I78" s="37" t="s">
        <v>74</v>
      </c>
      <c r="J78" s="37"/>
    </row>
    <row r="79" spans="1:10" ht="12.75" customHeight="1">
      <c r="A79" s="38" t="s">
        <v>72</v>
      </c>
      <c r="B79" s="38"/>
      <c r="C79" s="38"/>
      <c r="D79" s="38"/>
      <c r="E79" s="38"/>
      <c r="F79" s="38"/>
      <c r="G79" s="38"/>
      <c r="H79" s="38"/>
      <c r="I79" s="38" t="s">
        <v>75</v>
      </c>
      <c r="J79" s="38"/>
    </row>
    <row r="81" spans="1:10" ht="18" customHeight="1">
      <c r="A81" s="13" t="s">
        <v>102</v>
      </c>
      <c r="B81" s="13"/>
      <c r="C81" s="19" t="s">
        <v>103</v>
      </c>
      <c r="D81" s="19"/>
      <c r="E81" s="19"/>
      <c r="F81" s="19" t="s">
        <v>104</v>
      </c>
      <c r="G81" s="19"/>
      <c r="H81" s="19" t="s">
        <v>105</v>
      </c>
      <c r="I81" s="19"/>
      <c r="J81" s="19"/>
    </row>
    <row r="82" spans="1:10" ht="27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</row>
  </sheetData>
  <sheetProtection sheet="1" objects="1" scenarios="1"/>
  <mergeCells count="112">
    <mergeCell ref="A77:H77"/>
    <mergeCell ref="A78:H78"/>
    <mergeCell ref="A79:H79"/>
    <mergeCell ref="I77:J77"/>
    <mergeCell ref="I78:J78"/>
    <mergeCell ref="I79:J79"/>
    <mergeCell ref="A1:J1"/>
    <mergeCell ref="A2:J2"/>
    <mergeCell ref="A4:J4"/>
    <mergeCell ref="A6:J6"/>
    <mergeCell ref="A10:C10"/>
    <mergeCell ref="D10:J10"/>
    <mergeCell ref="A7:C7"/>
    <mergeCell ref="D7:J7"/>
    <mergeCell ref="A8:C8"/>
    <mergeCell ref="A9:C9"/>
    <mergeCell ref="D8:J8"/>
    <mergeCell ref="D9:E9"/>
    <mergeCell ref="A16:J16"/>
    <mergeCell ref="A11:C11"/>
    <mergeCell ref="D11:J11"/>
    <mergeCell ref="A13:C13"/>
    <mergeCell ref="A12:C12"/>
    <mergeCell ref="D12:J12"/>
    <mergeCell ref="I76:J76"/>
    <mergeCell ref="A74:H74"/>
    <mergeCell ref="I74:J74"/>
    <mergeCell ref="E64:H64"/>
    <mergeCell ref="E65:H65"/>
    <mergeCell ref="E66:H66"/>
    <mergeCell ref="E67:H67"/>
    <mergeCell ref="D68:H68"/>
    <mergeCell ref="D69:H69"/>
    <mergeCell ref="D70:H70"/>
    <mergeCell ref="D71:H71"/>
    <mergeCell ref="D72:H72"/>
    <mergeCell ref="D73:H73"/>
    <mergeCell ref="A76:H76"/>
    <mergeCell ref="D62:H62"/>
    <mergeCell ref="D63:H63"/>
    <mergeCell ref="D38:H38"/>
    <mergeCell ref="D39:H39"/>
    <mergeCell ref="D40:H40"/>
    <mergeCell ref="D59:H59"/>
    <mergeCell ref="A68:C70"/>
    <mergeCell ref="A71:C73"/>
    <mergeCell ref="D41:H41"/>
    <mergeCell ref="D42:H42"/>
    <mergeCell ref="D43:H43"/>
    <mergeCell ref="D44:H44"/>
    <mergeCell ref="D45:H45"/>
    <mergeCell ref="D46:H46"/>
    <mergeCell ref="D47:H47"/>
    <mergeCell ref="D48:H48"/>
    <mergeCell ref="A54:C56"/>
    <mergeCell ref="A57:J57"/>
    <mergeCell ref="A58:C61"/>
    <mergeCell ref="A62:C63"/>
    <mergeCell ref="A64:C67"/>
    <mergeCell ref="D53:H53"/>
    <mergeCell ref="D54:H54"/>
    <mergeCell ref="D55:H55"/>
    <mergeCell ref="A38:C40"/>
    <mergeCell ref="A41:C44"/>
    <mergeCell ref="A45:C53"/>
    <mergeCell ref="D49:H49"/>
    <mergeCell ref="D50:H50"/>
    <mergeCell ref="D51:H51"/>
    <mergeCell ref="D52:H52"/>
    <mergeCell ref="D60:H60"/>
    <mergeCell ref="D61:H61"/>
    <mergeCell ref="D56:H56"/>
    <mergeCell ref="D58:H58"/>
    <mergeCell ref="D14:G14"/>
    <mergeCell ref="I14:J14"/>
    <mergeCell ref="D26:H26"/>
    <mergeCell ref="D27:H27"/>
    <mergeCell ref="D28:H28"/>
    <mergeCell ref="D29:H29"/>
    <mergeCell ref="D30:H30"/>
    <mergeCell ref="A31:C37"/>
    <mergeCell ref="D31:H31"/>
    <mergeCell ref="D32:H32"/>
    <mergeCell ref="D33:H33"/>
    <mergeCell ref="D34:H34"/>
    <mergeCell ref="D35:H35"/>
    <mergeCell ref="D36:H36"/>
    <mergeCell ref="D37:H37"/>
    <mergeCell ref="A82:B82"/>
    <mergeCell ref="C82:E82"/>
    <mergeCell ref="C81:E81"/>
    <mergeCell ref="H81:J81"/>
    <mergeCell ref="H82:J82"/>
    <mergeCell ref="F81:G81"/>
    <mergeCell ref="F82:G82"/>
    <mergeCell ref="A21:J21"/>
    <mergeCell ref="F9:G9"/>
    <mergeCell ref="E19:F19"/>
    <mergeCell ref="H19:J19"/>
    <mergeCell ref="F17:G17"/>
    <mergeCell ref="A17:D17"/>
    <mergeCell ref="A18:D18"/>
    <mergeCell ref="A19:D19"/>
    <mergeCell ref="A26:C30"/>
    <mergeCell ref="G13:J13"/>
    <mergeCell ref="D13:E13"/>
    <mergeCell ref="A14:C14"/>
    <mergeCell ref="D22:H22"/>
    <mergeCell ref="D23:H23"/>
    <mergeCell ref="D24:H24"/>
    <mergeCell ref="D25:H25"/>
    <mergeCell ref="A22:C25"/>
  </mergeCells>
  <conditionalFormatting sqref="I74:J74">
    <cfRule type="iconSet" priority="5">
      <iconSet iconSet="3TrafficLights2" reverse="1">
        <cfvo type="percent" val="0"/>
        <cfvo type="num" val="18"/>
        <cfvo type="num" val="37"/>
      </iconSet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2015-01-29T10:23:23Z</cp:lastPrinted>
  <dcterms:created xsi:type="dcterms:W3CDTF">2015-01-28T15:46:39Z</dcterms:created>
  <dcterms:modified xsi:type="dcterms:W3CDTF">2018-05-16T13:18:58Z</dcterms:modified>
  <cp:category/>
  <cp:version/>
  <cp:contentType/>
  <cp:contentStatus/>
</cp:coreProperties>
</file>